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Table 6.11" sheetId="1" r:id="rId1"/>
  </sheets>
  <calcPr calcId="152511"/>
</workbook>
</file>

<file path=xl/calcChain.xml><?xml version="1.0" encoding="utf-8"?>
<calcChain xmlns="http://schemas.openxmlformats.org/spreadsheetml/2006/main">
  <c r="D45" i="1" l="1"/>
</calcChain>
</file>

<file path=xl/sharedStrings.xml><?xml version="1.0" encoding="utf-8"?>
<sst xmlns="http://schemas.openxmlformats.org/spreadsheetml/2006/main" count="86" uniqueCount="49">
  <si>
    <t>Product Type</t>
  </si>
  <si>
    <t>Qty Supplied</t>
  </si>
  <si>
    <t>Units</t>
  </si>
  <si>
    <t>Sand</t>
  </si>
  <si>
    <t>Charcoal</t>
  </si>
  <si>
    <t>Lemon Grass Oil</t>
  </si>
  <si>
    <t>Paris Polyphylla</t>
  </si>
  <si>
    <t>Resin</t>
  </si>
  <si>
    <t>Bundle</t>
  </si>
  <si>
    <t>Royalty Realised (Nu.)</t>
  </si>
  <si>
    <t>Aconitum</t>
  </si>
  <si>
    <t>Truckload</t>
  </si>
  <si>
    <t>Bamboo</t>
  </si>
  <si>
    <t>LTR</t>
  </si>
  <si>
    <t>Soil</t>
  </si>
  <si>
    <t>Stone Boulders</t>
  </si>
  <si>
    <t>Swertia chirata</t>
  </si>
  <si>
    <t>Grand Total</t>
  </si>
  <si>
    <t>Hippophae rhamnoides</t>
  </si>
  <si>
    <t>Pouzolzia spp</t>
  </si>
  <si>
    <t>Rubia cordifolia</t>
  </si>
  <si>
    <t>Terminalia bellerica</t>
  </si>
  <si>
    <t>Table 6.11: Non-Wood Forest Products Supplied and Revenue Generated Through Royalty (Nu.) , Bhutan, 2018</t>
  </si>
  <si>
    <t>KG</t>
  </si>
  <si>
    <t>Number</t>
  </si>
  <si>
    <t>Cane</t>
  </si>
  <si>
    <t>Daphne spp</t>
  </si>
  <si>
    <t>Leaf Moulds</t>
  </si>
  <si>
    <t>Mushroom</t>
  </si>
  <si>
    <t>Picorrhiza spp</t>
  </si>
  <si>
    <t>Piper Longum</t>
  </si>
  <si>
    <t>Rhododendron spp</t>
  </si>
  <si>
    <t>Wildlings (Saplings)</t>
  </si>
  <si>
    <t>Banana Leave</t>
  </si>
  <si>
    <t>Cinnamomum spp</t>
  </si>
  <si>
    <t>Elastosstema spp</t>
  </si>
  <si>
    <t>Exidia recisa</t>
  </si>
  <si>
    <t>Fritilaria spp</t>
  </si>
  <si>
    <t>Nardostachys jatamansi</t>
  </si>
  <si>
    <t>Neomicro Calamus andropogonifolus</t>
  </si>
  <si>
    <t>Ophiocordyceps sinensis</t>
  </si>
  <si>
    <t>Phyllanthus emblica</t>
  </si>
  <si>
    <t>Piper nigra</t>
  </si>
  <si>
    <t>Saw dust</t>
  </si>
  <si>
    <t>Shilajit</t>
  </si>
  <si>
    <t>Thysanolaena latifolia</t>
  </si>
  <si>
    <t>Zanthoxylum armatum</t>
  </si>
  <si>
    <t>Leaf needle</t>
  </si>
  <si>
    <t>Source: Forest Facts and Figures 2018, Dept. of Forest and Park Services, Forest Resources Management Division, MoAF,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</si>
</sst>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Courier"/>
      <family val="3"/>
    </font>
    <font>
      <sz val="9"/>
      <name val="Sylfaen"/>
      <family val="1"/>
    </font>
    <font>
      <sz val="10"/>
      <color rgb="FFFF0000"/>
      <name val="Sylfaen"/>
      <family val="1"/>
    </font>
    <font>
      <b/>
      <sz val="9"/>
      <name val="Sylfaen"/>
      <family val="1"/>
    </font>
    <font>
      <sz val="10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37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3" fontId="3" fillId="0" borderId="3" xfId="1" applyFont="1" applyFill="1" applyBorder="1" applyAlignment="1">
      <alignment horizontal="right" vertical="center"/>
    </xf>
    <xf numFmtId="165" fontId="3" fillId="0" borderId="3" xfId="1" applyNumberFormat="1" applyFont="1" applyFill="1" applyBorder="1" applyAlignment="1">
      <alignment horizontal="right" vertical="center"/>
    </xf>
    <xf numFmtId="43" fontId="3" fillId="0" borderId="4" xfId="1" applyFont="1" applyFill="1" applyBorder="1" applyAlignment="1">
      <alignment horizontal="right" vertical="center"/>
    </xf>
    <xf numFmtId="165" fontId="3" fillId="0" borderId="4" xfId="1" applyNumberFormat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 applyProtection="1">
      <alignment vertical="center"/>
    </xf>
    <xf numFmtId="43" fontId="3" fillId="0" borderId="1" xfId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>
      <alignment horizontal="right" vertical="center"/>
    </xf>
    <xf numFmtId="165" fontId="3" fillId="0" borderId="3" xfId="1" applyNumberFormat="1" applyFont="1" applyFill="1" applyBorder="1" applyAlignment="1">
      <alignment horizontal="left" vertical="center"/>
    </xf>
    <xf numFmtId="165" fontId="2" fillId="0" borderId="4" xfId="1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 applyProtection="1">
      <alignment horizontal="left" vertical="center" wrapText="1"/>
    </xf>
    <xf numFmtId="1" fontId="2" fillId="2" borderId="2" xfId="0" applyNumberFormat="1" applyFont="1" applyFill="1" applyBorder="1" applyAlignment="1" applyProtection="1">
      <alignment horizontal="right" vertical="center"/>
    </xf>
    <xf numFmtId="0" fontId="3" fillId="0" borderId="1" xfId="0" applyFont="1" applyBorder="1" applyAlignment="1">
      <alignment vertical="center"/>
    </xf>
    <xf numFmtId="165" fontId="3" fillId="0" borderId="1" xfId="1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 applyProtection="1">
      <alignment horizontal="right" vertical="center"/>
    </xf>
    <xf numFmtId="0" fontId="3" fillId="0" borderId="5" xfId="0" applyFont="1" applyBorder="1" applyAlignment="1">
      <alignment horizontal="left" vertical="center"/>
    </xf>
    <xf numFmtId="165" fontId="3" fillId="0" borderId="4" xfId="1" applyNumberFormat="1" applyFont="1" applyFill="1" applyBorder="1" applyAlignment="1">
      <alignment vertical="center"/>
    </xf>
    <xf numFmtId="165" fontId="3" fillId="0" borderId="1" xfId="1" applyNumberFormat="1" applyFont="1" applyFill="1" applyBorder="1" applyAlignment="1" applyProtection="1">
      <alignment horizontal="left" vertical="center"/>
    </xf>
    <xf numFmtId="165" fontId="3" fillId="0" borderId="4" xfId="1" applyNumberFormat="1" applyFont="1" applyFill="1" applyBorder="1" applyAlignment="1">
      <alignment horizontal="left" vertical="center"/>
    </xf>
    <xf numFmtId="165" fontId="3" fillId="0" borderId="4" xfId="1" applyNumberFormat="1" applyFont="1" applyFill="1" applyBorder="1" applyAlignment="1" applyProtection="1">
      <alignment horizontal="left" vertical="center"/>
    </xf>
    <xf numFmtId="0" fontId="5" fillId="0" borderId="0" xfId="2" applyFont="1" applyBorder="1" applyAlignment="1" applyProtection="1">
      <alignment vertical="center"/>
    </xf>
    <xf numFmtId="165" fontId="3" fillId="0" borderId="5" xfId="1" applyNumberFormat="1" applyFont="1" applyFill="1" applyBorder="1" applyAlignment="1" applyProtection="1">
      <alignment horizontal="left" vertical="center"/>
    </xf>
    <xf numFmtId="165" fontId="3" fillId="0" borderId="3" xfId="1" applyNumberFormat="1" applyFont="1" applyFill="1" applyBorder="1" applyAlignment="1" applyProtection="1">
      <alignment horizontal="left" vertical="center"/>
    </xf>
    <xf numFmtId="165" fontId="3" fillId="0" borderId="4" xfId="1" applyNumberFormat="1" applyFont="1" applyFill="1" applyBorder="1" applyAlignment="1" applyProtection="1">
      <alignment horizontal="left" vertical="center"/>
    </xf>
    <xf numFmtId="165" fontId="3" fillId="0" borderId="5" xfId="1" applyNumberFormat="1" applyFont="1" applyFill="1" applyBorder="1" applyAlignment="1">
      <alignment horizontal="left" vertical="center"/>
    </xf>
    <xf numFmtId="165" fontId="3" fillId="0" borderId="4" xfId="1" applyNumberFormat="1" applyFont="1" applyFill="1" applyBorder="1" applyAlignment="1">
      <alignment horizontal="left" vertical="center"/>
    </xf>
    <xf numFmtId="0" fontId="8" fillId="3" borderId="4" xfId="0" applyFont="1" applyFill="1" applyBorder="1" applyAlignment="1">
      <alignment vertical="center"/>
    </xf>
    <xf numFmtId="165" fontId="3" fillId="0" borderId="4" xfId="1" applyNumberFormat="1" applyFont="1" applyFill="1" applyBorder="1" applyAlignment="1" applyProtection="1">
      <alignment vertical="center"/>
    </xf>
    <xf numFmtId="165" fontId="3" fillId="0" borderId="1" xfId="1" applyNumberFormat="1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3" fontId="2" fillId="0" borderId="1" xfId="1" applyFont="1" applyFill="1" applyBorder="1" applyAlignment="1">
      <alignment horizontal="right" vertical="center"/>
    </xf>
  </cellXfs>
  <cellStyles count="3">
    <cellStyle name="Comma" xfId="1" builtinId="3"/>
    <cellStyle name="Normal" xfId="0" builtinId="0"/>
    <cellStyle name="Normal_Tab5.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topLeftCell="A16" workbookViewId="0">
      <selection activeCell="F40" sqref="F40"/>
    </sheetView>
  </sheetViews>
  <sheetFormatPr defaultColWidth="16" defaultRowHeight="15" x14ac:dyDescent="0.25"/>
  <cols>
    <col min="1" max="1" width="34.42578125" style="2" customWidth="1"/>
    <col min="2" max="2" width="13" style="2" customWidth="1"/>
    <col min="3" max="3" width="14.140625" style="2" customWidth="1"/>
    <col min="4" max="4" width="21.42578125" style="2" customWidth="1"/>
    <col min="5" max="16384" width="16" style="2"/>
  </cols>
  <sheetData>
    <row r="1" spans="1:6" ht="21.75" customHeight="1" x14ac:dyDescent="0.25">
      <c r="A1" s="4" t="s">
        <v>22</v>
      </c>
      <c r="B1" s="5"/>
      <c r="C1" s="5"/>
      <c r="D1" s="5"/>
      <c r="E1" s="5"/>
      <c r="F1" s="5"/>
    </row>
    <row r="2" spans="1:6" ht="14.25" customHeight="1" x14ac:dyDescent="0.25">
      <c r="A2" s="15" t="s">
        <v>0</v>
      </c>
      <c r="B2" s="19" t="s">
        <v>2</v>
      </c>
      <c r="C2" s="19" t="s">
        <v>1</v>
      </c>
      <c r="D2" s="16" t="s">
        <v>9</v>
      </c>
    </row>
    <row r="3" spans="1:6" ht="14.25" customHeight="1" x14ac:dyDescent="0.25">
      <c r="A3" s="22" t="s">
        <v>10</v>
      </c>
      <c r="B3" s="11" t="s">
        <v>23</v>
      </c>
      <c r="C3" s="12">
        <v>150</v>
      </c>
      <c r="D3" s="11">
        <v>3000</v>
      </c>
      <c r="E3" s="5"/>
    </row>
    <row r="4" spans="1:6" ht="14.25" customHeight="1" x14ac:dyDescent="0.25">
      <c r="A4" s="26" t="s">
        <v>12</v>
      </c>
      <c r="B4" s="8" t="s">
        <v>8</v>
      </c>
      <c r="C4" s="9">
        <v>560</v>
      </c>
      <c r="D4" s="8">
        <v>2973</v>
      </c>
      <c r="E4" s="5"/>
    </row>
    <row r="5" spans="1:6" ht="14.25" customHeight="1" x14ac:dyDescent="0.25">
      <c r="A5" s="27"/>
      <c r="B5" s="6" t="s">
        <v>11</v>
      </c>
      <c r="C5" s="7">
        <v>244</v>
      </c>
      <c r="D5" s="6">
        <v>5704</v>
      </c>
      <c r="E5" s="5"/>
    </row>
    <row r="6" spans="1:6" ht="14.25" customHeight="1" x14ac:dyDescent="0.25">
      <c r="A6" s="28"/>
      <c r="B6" s="8" t="s">
        <v>24</v>
      </c>
      <c r="C6" s="9">
        <v>142520</v>
      </c>
      <c r="D6" s="8">
        <v>76893</v>
      </c>
      <c r="E6" s="5"/>
    </row>
    <row r="7" spans="1:6" ht="14.25" customHeight="1" x14ac:dyDescent="0.25">
      <c r="A7" s="26" t="s">
        <v>25</v>
      </c>
      <c r="B7" s="6" t="s">
        <v>8</v>
      </c>
      <c r="C7" s="7">
        <v>1559</v>
      </c>
      <c r="D7" s="6">
        <v>5401.13</v>
      </c>
      <c r="E7" s="5"/>
    </row>
    <row r="8" spans="1:6" ht="14.25" customHeight="1" x14ac:dyDescent="0.25">
      <c r="A8" s="28"/>
      <c r="B8" s="8" t="s">
        <v>11</v>
      </c>
      <c r="C8" s="9">
        <v>7</v>
      </c>
      <c r="D8" s="8">
        <v>2400</v>
      </c>
      <c r="E8" s="5"/>
    </row>
    <row r="9" spans="1:6" ht="14.25" customHeight="1" x14ac:dyDescent="0.25">
      <c r="A9" s="24" t="s">
        <v>4</v>
      </c>
      <c r="B9" s="11" t="s">
        <v>23</v>
      </c>
      <c r="C9" s="12">
        <v>1000</v>
      </c>
      <c r="D9" s="11">
        <v>200</v>
      </c>
      <c r="E9" s="5"/>
    </row>
    <row r="10" spans="1:6" ht="14.25" customHeight="1" x14ac:dyDescent="0.25">
      <c r="A10" s="10" t="s">
        <v>26</v>
      </c>
      <c r="B10" s="8" t="s">
        <v>23</v>
      </c>
      <c r="C10" s="9">
        <v>7095</v>
      </c>
      <c r="D10" s="8">
        <v>4259</v>
      </c>
      <c r="E10" s="5"/>
    </row>
    <row r="11" spans="1:6" ht="14.25" customHeight="1" x14ac:dyDescent="0.25">
      <c r="A11" s="10" t="s">
        <v>18</v>
      </c>
      <c r="B11" s="11" t="s">
        <v>23</v>
      </c>
      <c r="C11" s="12">
        <v>576</v>
      </c>
      <c r="D11" s="11">
        <v>2304</v>
      </c>
      <c r="E11" s="5"/>
    </row>
    <row r="12" spans="1:6" ht="14.25" customHeight="1" x14ac:dyDescent="0.25">
      <c r="A12" s="31" t="s">
        <v>47</v>
      </c>
      <c r="B12" s="11" t="s">
        <v>11</v>
      </c>
      <c r="C12" s="12">
        <v>1387</v>
      </c>
      <c r="D12" s="11">
        <v>6501</v>
      </c>
      <c r="E12" s="5"/>
    </row>
    <row r="13" spans="1:6" ht="14.25" customHeight="1" x14ac:dyDescent="0.25">
      <c r="A13" s="20" t="s">
        <v>27</v>
      </c>
      <c r="B13" s="11" t="s">
        <v>11</v>
      </c>
      <c r="C13" s="12">
        <v>1298</v>
      </c>
      <c r="D13" s="11">
        <v>77902.5</v>
      </c>
      <c r="E13" s="5"/>
    </row>
    <row r="14" spans="1:6" ht="14.25" customHeight="1" x14ac:dyDescent="0.25">
      <c r="A14" s="17" t="s">
        <v>5</v>
      </c>
      <c r="B14" s="11" t="s">
        <v>13</v>
      </c>
      <c r="C14" s="12">
        <v>288</v>
      </c>
      <c r="D14" s="11">
        <v>1440</v>
      </c>
      <c r="E14" s="5"/>
    </row>
    <row r="15" spans="1:6" ht="14.25" customHeight="1" x14ac:dyDescent="0.25">
      <c r="A15" s="26" t="s">
        <v>28</v>
      </c>
      <c r="B15" s="6" t="s">
        <v>24</v>
      </c>
      <c r="C15" s="7">
        <v>7390</v>
      </c>
      <c r="D15" s="6">
        <v>8190</v>
      </c>
      <c r="E15" s="5"/>
    </row>
    <row r="16" spans="1:6" ht="14.25" customHeight="1" x14ac:dyDescent="0.25">
      <c r="A16" s="28"/>
      <c r="B16" s="8" t="s">
        <v>23</v>
      </c>
      <c r="C16" s="9">
        <v>5975</v>
      </c>
      <c r="D16" s="8">
        <v>372861</v>
      </c>
      <c r="E16" s="5"/>
    </row>
    <row r="17" spans="1:5" ht="14.25" customHeight="1" x14ac:dyDescent="0.25">
      <c r="A17" s="10" t="s">
        <v>6</v>
      </c>
      <c r="B17" s="11" t="s">
        <v>23</v>
      </c>
      <c r="C17" s="12">
        <v>572</v>
      </c>
      <c r="D17" s="11">
        <v>8583</v>
      </c>
      <c r="E17" s="5"/>
    </row>
    <row r="18" spans="1:5" ht="14.25" customHeight="1" x14ac:dyDescent="0.25">
      <c r="A18" s="32" t="s">
        <v>29</v>
      </c>
      <c r="B18" s="11" t="s">
        <v>23</v>
      </c>
      <c r="C18" s="12">
        <v>100</v>
      </c>
      <c r="D18" s="11">
        <v>1200</v>
      </c>
      <c r="E18" s="5"/>
    </row>
    <row r="19" spans="1:5" ht="14.25" customHeight="1" x14ac:dyDescent="0.25">
      <c r="A19" s="18" t="s">
        <v>30</v>
      </c>
      <c r="B19" s="11" t="s">
        <v>23</v>
      </c>
      <c r="C19" s="12">
        <v>110</v>
      </c>
      <c r="D19" s="11">
        <v>2200</v>
      </c>
      <c r="E19" s="5"/>
    </row>
    <row r="20" spans="1:5" ht="14.25" customHeight="1" x14ac:dyDescent="0.25">
      <c r="A20" s="18" t="s">
        <v>19</v>
      </c>
      <c r="B20" s="11" t="s">
        <v>23</v>
      </c>
      <c r="C20" s="12">
        <v>8187</v>
      </c>
      <c r="D20" s="11">
        <v>16156</v>
      </c>
      <c r="E20" s="5"/>
    </row>
    <row r="21" spans="1:5" ht="14.25" customHeight="1" x14ac:dyDescent="0.25">
      <c r="A21" s="18" t="s">
        <v>7</v>
      </c>
      <c r="B21" s="11" t="s">
        <v>23</v>
      </c>
      <c r="C21" s="12">
        <v>14147</v>
      </c>
      <c r="D21" s="11">
        <v>56588</v>
      </c>
      <c r="E21" s="5"/>
    </row>
    <row r="22" spans="1:5" ht="14.25" customHeight="1" x14ac:dyDescent="0.25">
      <c r="A22" s="18" t="s">
        <v>31</v>
      </c>
      <c r="B22" s="8" t="s">
        <v>23</v>
      </c>
      <c r="C22" s="9">
        <v>3528</v>
      </c>
      <c r="D22" s="8">
        <v>7634</v>
      </c>
      <c r="E22" s="5"/>
    </row>
    <row r="23" spans="1:5" ht="14.25" customHeight="1" x14ac:dyDescent="0.25">
      <c r="A23" s="18" t="s">
        <v>20</v>
      </c>
      <c r="B23" s="6" t="s">
        <v>23</v>
      </c>
      <c r="C23" s="7">
        <v>18910</v>
      </c>
      <c r="D23" s="6">
        <v>291488</v>
      </c>
      <c r="E23" s="5"/>
    </row>
    <row r="24" spans="1:5" ht="14.25" customHeight="1" x14ac:dyDescent="0.25">
      <c r="A24" s="18" t="s">
        <v>3</v>
      </c>
      <c r="B24" s="11" t="s">
        <v>11</v>
      </c>
      <c r="C24" s="12">
        <v>41582</v>
      </c>
      <c r="D24" s="11">
        <v>1720839.4</v>
      </c>
      <c r="E24" s="5"/>
    </row>
    <row r="25" spans="1:5" ht="14.25" customHeight="1" x14ac:dyDescent="0.25">
      <c r="A25" s="29" t="s">
        <v>14</v>
      </c>
      <c r="B25" s="6" t="s">
        <v>11</v>
      </c>
      <c r="C25" s="7">
        <v>4119</v>
      </c>
      <c r="D25" s="6">
        <v>193760</v>
      </c>
      <c r="E25" s="5"/>
    </row>
    <row r="26" spans="1:5" ht="14.25" customHeight="1" x14ac:dyDescent="0.25">
      <c r="A26" s="30"/>
      <c r="B26" s="8" t="s">
        <v>23</v>
      </c>
      <c r="C26" s="9">
        <v>600</v>
      </c>
      <c r="D26" s="8">
        <v>1200</v>
      </c>
      <c r="E26" s="5"/>
    </row>
    <row r="27" spans="1:5" ht="14.25" customHeight="1" x14ac:dyDescent="0.25">
      <c r="A27" s="18" t="s">
        <v>15</v>
      </c>
      <c r="B27" s="11" t="s">
        <v>11</v>
      </c>
      <c r="C27" s="12">
        <v>401185</v>
      </c>
      <c r="D27" s="11">
        <v>16012057.140000001</v>
      </c>
      <c r="E27" s="5"/>
    </row>
    <row r="28" spans="1:5" ht="14.25" customHeight="1" x14ac:dyDescent="0.25">
      <c r="A28" s="13" t="s">
        <v>16</v>
      </c>
      <c r="B28" s="8" t="s">
        <v>23</v>
      </c>
      <c r="C28" s="9">
        <v>133</v>
      </c>
      <c r="D28" s="8">
        <v>720</v>
      </c>
      <c r="E28" s="5"/>
    </row>
    <row r="29" spans="1:5" ht="14.25" customHeight="1" x14ac:dyDescent="0.25">
      <c r="A29" s="18" t="s">
        <v>21</v>
      </c>
      <c r="B29" s="11" t="s">
        <v>23</v>
      </c>
      <c r="C29" s="12">
        <v>100</v>
      </c>
      <c r="D29" s="11">
        <v>500</v>
      </c>
      <c r="E29" s="5"/>
    </row>
    <row r="30" spans="1:5" ht="14.25" customHeight="1" x14ac:dyDescent="0.25">
      <c r="A30" s="23" t="s">
        <v>32</v>
      </c>
      <c r="B30" s="11" t="s">
        <v>24</v>
      </c>
      <c r="C30" s="12">
        <v>4614</v>
      </c>
      <c r="D30" s="11">
        <v>4808</v>
      </c>
      <c r="E30" s="5"/>
    </row>
    <row r="31" spans="1:5" ht="14.25" customHeight="1" x14ac:dyDescent="0.25">
      <c r="A31" s="33" t="s">
        <v>33</v>
      </c>
      <c r="B31" s="11" t="s">
        <v>24</v>
      </c>
      <c r="C31" s="12">
        <v>426</v>
      </c>
      <c r="D31" s="11">
        <v>2115</v>
      </c>
      <c r="E31" s="5"/>
    </row>
    <row r="32" spans="1:5" ht="14.25" customHeight="1" x14ac:dyDescent="0.25">
      <c r="A32" s="33" t="s">
        <v>34</v>
      </c>
      <c r="B32" s="11" t="s">
        <v>23</v>
      </c>
      <c r="C32" s="12">
        <v>4500</v>
      </c>
      <c r="D32" s="11">
        <v>9000</v>
      </c>
      <c r="E32" s="5"/>
    </row>
    <row r="33" spans="1:5" ht="14.25" customHeight="1" x14ac:dyDescent="0.25">
      <c r="A33" s="21" t="s">
        <v>35</v>
      </c>
      <c r="B33" s="8" t="s">
        <v>8</v>
      </c>
      <c r="C33" s="9">
        <v>26</v>
      </c>
      <c r="D33" s="8">
        <v>104</v>
      </c>
      <c r="E33" s="5"/>
    </row>
    <row r="34" spans="1:5" ht="14.25" customHeight="1" x14ac:dyDescent="0.25">
      <c r="A34" s="33" t="s">
        <v>36</v>
      </c>
      <c r="B34" s="8" t="s">
        <v>23</v>
      </c>
      <c r="C34" s="9">
        <v>100</v>
      </c>
      <c r="D34" s="8">
        <v>600</v>
      </c>
      <c r="E34" s="5"/>
    </row>
    <row r="35" spans="1:5" ht="14.25" customHeight="1" x14ac:dyDescent="0.25">
      <c r="A35" s="21" t="s">
        <v>37</v>
      </c>
      <c r="B35" s="11" t="s">
        <v>23</v>
      </c>
      <c r="C35" s="12">
        <v>425</v>
      </c>
      <c r="D35" s="11">
        <v>4750</v>
      </c>
      <c r="E35" s="5"/>
    </row>
    <row r="36" spans="1:5" ht="14.25" customHeight="1" x14ac:dyDescent="0.25">
      <c r="A36" s="33" t="s">
        <v>38</v>
      </c>
      <c r="B36" s="11" t="s">
        <v>23</v>
      </c>
      <c r="C36" s="12">
        <v>23233</v>
      </c>
      <c r="D36" s="11">
        <v>46466</v>
      </c>
      <c r="E36" s="5"/>
    </row>
    <row r="37" spans="1:5" ht="14.25" customHeight="1" x14ac:dyDescent="0.25">
      <c r="A37" s="21" t="s">
        <v>39</v>
      </c>
      <c r="B37" s="8" t="s">
        <v>23</v>
      </c>
      <c r="C37" s="9">
        <v>65</v>
      </c>
      <c r="D37" s="8">
        <v>233.17</v>
      </c>
      <c r="E37" s="5"/>
    </row>
    <row r="38" spans="1:5" ht="14.25" customHeight="1" x14ac:dyDescent="0.25">
      <c r="A38" s="21" t="s">
        <v>40</v>
      </c>
      <c r="B38" s="6" t="s">
        <v>23</v>
      </c>
      <c r="C38" s="7">
        <v>277</v>
      </c>
      <c r="D38" s="6">
        <v>2338657.77</v>
      </c>
      <c r="E38" s="5"/>
    </row>
    <row r="39" spans="1:5" ht="14.25" customHeight="1" x14ac:dyDescent="0.25">
      <c r="A39" s="21" t="s">
        <v>41</v>
      </c>
      <c r="B39" s="8" t="s">
        <v>23</v>
      </c>
      <c r="C39" s="9">
        <v>200</v>
      </c>
      <c r="D39" s="8">
        <v>1000</v>
      </c>
      <c r="E39" s="5"/>
    </row>
    <row r="40" spans="1:5" ht="14.25" customHeight="1" x14ac:dyDescent="0.25">
      <c r="A40" s="21" t="s">
        <v>42</v>
      </c>
      <c r="B40" s="8" t="s">
        <v>23</v>
      </c>
      <c r="C40" s="9">
        <v>3</v>
      </c>
      <c r="D40" s="8">
        <v>60</v>
      </c>
      <c r="E40" s="5"/>
    </row>
    <row r="41" spans="1:5" ht="14.25" customHeight="1" x14ac:dyDescent="0.25">
      <c r="A41" s="21" t="s">
        <v>43</v>
      </c>
      <c r="B41" s="11" t="s">
        <v>11</v>
      </c>
      <c r="C41" s="12">
        <v>15</v>
      </c>
      <c r="D41" s="11">
        <v>30</v>
      </c>
      <c r="E41" s="5"/>
    </row>
    <row r="42" spans="1:5" ht="14.25" customHeight="1" x14ac:dyDescent="0.25">
      <c r="A42" s="21" t="s">
        <v>44</v>
      </c>
      <c r="B42" s="11" t="s">
        <v>23</v>
      </c>
      <c r="C42" s="12">
        <v>11</v>
      </c>
      <c r="D42" s="11">
        <v>88</v>
      </c>
      <c r="E42" s="5"/>
    </row>
    <row r="43" spans="1:5" ht="14.25" customHeight="1" x14ac:dyDescent="0.25">
      <c r="A43" s="21" t="s">
        <v>45</v>
      </c>
      <c r="B43" s="8" t="s">
        <v>24</v>
      </c>
      <c r="C43" s="9">
        <v>378</v>
      </c>
      <c r="D43" s="8">
        <v>1134</v>
      </c>
      <c r="E43" s="34"/>
    </row>
    <row r="44" spans="1:5" s="1" customFormat="1" ht="14.25" customHeight="1" x14ac:dyDescent="0.25">
      <c r="A44" s="21" t="s">
        <v>46</v>
      </c>
      <c r="B44" s="11" t="s">
        <v>23</v>
      </c>
      <c r="C44" s="12">
        <v>225</v>
      </c>
      <c r="D44" s="11">
        <v>900</v>
      </c>
      <c r="E44" s="4"/>
    </row>
    <row r="45" spans="1:5" ht="14.25" customHeight="1" x14ac:dyDescent="0.25">
      <c r="A45" s="14" t="s">
        <v>17</v>
      </c>
      <c r="B45" s="11"/>
      <c r="C45" s="12"/>
      <c r="D45" s="36">
        <f>SUM(D3:D44)</f>
        <v>21292900.110000003</v>
      </c>
      <c r="E45" s="5"/>
    </row>
    <row r="46" spans="1:5" s="5" customFormat="1" ht="12.75" x14ac:dyDescent="0.25">
      <c r="A46" s="25" t="s">
        <v>48</v>
      </c>
    </row>
    <row r="48" spans="1:5" x14ac:dyDescent="0.25">
      <c r="A48" s="3"/>
    </row>
    <row r="55" spans="1:1" x14ac:dyDescent="0.25">
      <c r="A55" s="35"/>
    </row>
  </sheetData>
  <mergeCells count="4">
    <mergeCell ref="A4:A6"/>
    <mergeCell ref="A7:A8"/>
    <mergeCell ref="A15:A16"/>
    <mergeCell ref="A25:A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6.11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2019-10-18T10:06:25Z</dcterms:modified>
</cp:coreProperties>
</file>